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<sst xmlns="http://schemas.openxmlformats.org/spreadsheetml/2006/main" count="193" uniqueCount="136">
  <si>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</si>
  <si>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</si>
  <si>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</si>
  <si>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</si>
  <si>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</si>
  <si>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</si>
  <si>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</si>
  <si>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</si>
  <si>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</si>
  <si>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</si>
  <si>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</si>
  <si>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</si>
  <si>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</si>
  <si>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</si>
  <si>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</si>
  <si>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</si>
  <si>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</si>
  <si>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</si>
  <si>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</si>
  <si>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</si>
  <si>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</si>
  <si>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</si>
  <si>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</si>
  <si>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</si>
  <si>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</si>
  <si>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</si>
  <si>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</si>
  <si>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</si>
  <si>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</si>
  <si>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</si>
  <si>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</si>
  <si>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</si>
  <si>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</si>
  <si>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</si>
  <si>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</si>
  <si>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</si>
  <si>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</si>
  <si>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</si>
  <si>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</si>
  <si>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</si>
  <si>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</si>
  <si>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</si>
  <si>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</si>
  <si>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</si>
  <si>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</si>
  <si>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</si>
  <si>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</si>
  <si>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</si>
  <si>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</si>
  <si>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</si>
  <si>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</si>
  <si>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</si>
  <si>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</si>
  <si>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</si>
  <si>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05.04.21.</t>
  </si>
  <si>
    <t>B BRAUN ADRIA</t>
  </si>
  <si>
    <t>FARMALOGIST</t>
  </si>
  <si>
    <t>PHOENIX PHARMA</t>
  </si>
  <si>
    <t>LEKOVI</t>
  </si>
  <si>
    <t>DIJALIZA</t>
  </si>
  <si>
    <t>06.04.21.</t>
  </si>
  <si>
    <t>Спец. извршених плаћања по добављачима  на дан 06.04.21.</t>
  </si>
  <si>
    <t>ADOC</t>
  </si>
  <si>
    <t>AKO MED</t>
  </si>
  <si>
    <t>ALPHA IMAGING</t>
  </si>
  <si>
    <t>AMICUS</t>
  </si>
  <si>
    <t>BEOHEM-3</t>
  </si>
  <si>
    <t>BIOGNOST S</t>
  </si>
  <si>
    <t>BIOSTENT</t>
  </si>
  <si>
    <t>BIOTEC MEDICAL</t>
  </si>
  <si>
    <t>DIAHEM-GRAMIM</t>
  </si>
  <si>
    <t>DND COMMERCE</t>
  </si>
  <si>
    <t>DRAGER TEHNIKA</t>
  </si>
  <si>
    <t>ELECOM SISTEM</t>
  </si>
  <si>
    <t>ELKONT INZENJERING</t>
  </si>
  <si>
    <t>ENGEL</t>
  </si>
  <si>
    <t>FLORA KOMERC</t>
  </si>
  <si>
    <t>GALEN FOKUS</t>
  </si>
  <si>
    <t>GOSPER</t>
  </si>
  <si>
    <t>GROSIS</t>
  </si>
  <si>
    <t>HELENA GRAF</t>
  </si>
  <si>
    <t>INTERLAB EXIM</t>
  </si>
  <si>
    <t>INVESTFARM</t>
  </si>
  <si>
    <t>JOVSTA</t>
  </si>
  <si>
    <t>KBC ZVEZDARA</t>
  </si>
  <si>
    <t>KVALITEKS</t>
  </si>
  <si>
    <t>LABRA</t>
  </si>
  <si>
    <t>MAGNA PHARMACIA</t>
  </si>
  <si>
    <t>MAKLER</t>
  </si>
  <si>
    <t>MAR MEDICA</t>
  </si>
  <si>
    <t>MARK MEDIKAL</t>
  </si>
  <si>
    <t>MD SOLUTIONS</t>
  </si>
  <si>
    <t>MEDALEX BEOGRAD</t>
  </si>
  <si>
    <t>MEDICINSKI FAKULTET</t>
  </si>
  <si>
    <t>MEDICOM</t>
  </si>
  <si>
    <t>MEDIKUNION</t>
  </si>
  <si>
    <t>MEDINIC</t>
  </si>
  <si>
    <t>MEDISAL</t>
  </si>
  <si>
    <t>N&amp;N BIROELEKRONIK</t>
  </si>
  <si>
    <t>NARCISSUS ADA</t>
  </si>
  <si>
    <t>NEOMEDICA NIŠ</t>
  </si>
  <si>
    <t>NEST-LIFT</t>
  </si>
  <si>
    <t>NOVOHEM</t>
  </si>
  <si>
    <t>OGRANAK OLYMPUS CZECH GROUP</t>
  </si>
  <si>
    <t>OMNI MEDIKAL</t>
  </si>
  <si>
    <t>OPTICUS</t>
  </si>
  <si>
    <t>OPTIPHARM</t>
  </si>
  <si>
    <t>ORTHOAID</t>
  </si>
  <si>
    <t>PANČEVAC JNIP</t>
  </si>
  <si>
    <t>PAROCO</t>
  </si>
  <si>
    <t>PREMIUM</t>
  </si>
  <si>
    <t>PRIZMA</t>
  </si>
  <si>
    <t>PROMEDIA</t>
  </si>
  <si>
    <t>REMONDIS MEDISON</t>
  </si>
  <si>
    <t>SANOMED</t>
  </si>
  <si>
    <t>SINOFARM</t>
  </si>
  <si>
    <t>SN MEDIC</t>
  </si>
  <si>
    <t>SUPERLAB</t>
  </si>
  <si>
    <t>TEHNOGAS MESSER</t>
  </si>
  <si>
    <t>TELENOR</t>
  </si>
  <si>
    <t>TESCOM</t>
  </si>
  <si>
    <t>TOPCHEMIE MEDLAB</t>
  </si>
  <si>
    <t>TORLAK</t>
  </si>
  <si>
    <t>TRAFFIX</t>
  </si>
  <si>
    <t>TT MEDIK</t>
  </si>
  <si>
    <t>UNI-CHEM</t>
  </si>
  <si>
    <t>VELEBIT</t>
  </si>
  <si>
    <t>VICOR</t>
  </si>
  <si>
    <t>VISIONEXPERTS</t>
  </si>
  <si>
    <t>YUNYCOM</t>
  </si>
  <si>
    <t>OST.MAT.TROŠKOVI</t>
  </si>
  <si>
    <t>OST.UGRADNI MAT.</t>
  </si>
  <si>
    <t>LEKOVI VAN LISTE</t>
  </si>
  <si>
    <t>UGR.MAT.U ORTOPEDIJI</t>
  </si>
  <si>
    <t>IMPL.U ORTOPEDIJI</t>
  </si>
  <si>
    <t>SANITETSKI MATER.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</si>
</sst>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[$-81A]d\.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 wrapText="1"/>
    </xf>
    <xf numFmtId="4" fontId="2" fillId="0" borderId="12" xfId="0" applyNumberFormat="1" applyFont="1" applyBorder="1" applyAlignment="1">
      <alignment/>
    </xf>
    <xf numFmtId="0" fontId="5" fillId="0" borderId="12" xfId="0" applyFont="1" applyFill="1" applyBorder="1" applyAlignment="1">
      <alignment horizontal="left"/>
    </xf>
    <xf numFmtId="4" fontId="5" fillId="0" borderId="12" xfId="0" applyNumberFormat="1" applyFont="1" applyFill="1" applyBorder="1" applyAlignment="1">
      <alignment horizontal="right"/>
    </xf>
    <xf numFmtId="4" fontId="36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4" fontId="6" fillId="0" borderId="12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26">
      <selection activeCell="H38" sqref="H3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20" t="s">
        <v>0</v>
      </c>
      <c r="B1" s="20"/>
      <c r="C1" s="20"/>
    </row>
    <row r="3" spans="1:9" ht="15">
      <c r="A3" s="21" t="s">
        <v>1</v>
      </c>
      <c r="B3" s="21"/>
      <c r="C3" s="21"/>
      <c r="D3" s="21"/>
      <c r="E3" s="21"/>
      <c r="F3" s="21"/>
      <c r="G3" s="21"/>
      <c r="H3" s="8" t="s">
        <v>60</v>
      </c>
      <c r="I3" s="2"/>
    </row>
    <row r="5" spans="1:9" ht="15">
      <c r="A5" s="1"/>
      <c r="B5" t="s">
        <v>3</v>
      </c>
      <c r="F5" s="8" t="s">
        <v>54</v>
      </c>
      <c r="H5" s="6">
        <v>12687996.21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7"/>
      <c r="I7" s="1"/>
    </row>
    <row r="8" spans="1:9" ht="15">
      <c r="A8" s="1" t="s">
        <v>2</v>
      </c>
      <c r="B8" t="s">
        <v>53</v>
      </c>
      <c r="H8" s="6">
        <v>21481318.88</v>
      </c>
      <c r="I8" s="1" t="s">
        <v>45</v>
      </c>
    </row>
    <row r="9" spans="1:9" ht="15">
      <c r="A9" s="1" t="s">
        <v>6</v>
      </c>
      <c r="B9" t="s">
        <v>4</v>
      </c>
      <c r="H9" s="6">
        <v>6622</v>
      </c>
      <c r="I9" s="1" t="s">
        <v>45</v>
      </c>
    </row>
    <row r="10" spans="1:9" ht="15">
      <c r="A10" s="1" t="s">
        <v>7</v>
      </c>
      <c r="B10" t="s">
        <v>5</v>
      </c>
      <c r="H10" s="6">
        <v>0</v>
      </c>
      <c r="I10" s="1" t="s">
        <v>45</v>
      </c>
    </row>
    <row r="12" ht="15">
      <c r="A12" t="s">
        <v>49</v>
      </c>
    </row>
    <row r="13" ht="15">
      <c r="H13" s="7"/>
    </row>
    <row r="14" spans="1:9" ht="15">
      <c r="A14" s="1" t="s">
        <v>2</v>
      </c>
      <c r="B14" t="s">
        <v>9</v>
      </c>
      <c r="H14" s="6">
        <v>21416607.84</v>
      </c>
      <c r="I14" s="1" t="s">
        <v>45</v>
      </c>
    </row>
    <row r="15" spans="1:9" ht="15">
      <c r="A15" s="1" t="s">
        <v>6</v>
      </c>
      <c r="B15" t="s">
        <v>10</v>
      </c>
      <c r="H15" s="6">
        <v>0</v>
      </c>
      <c r="I15" s="1" t="s">
        <v>45</v>
      </c>
    </row>
    <row r="16" ht="15">
      <c r="H16" s="7"/>
    </row>
    <row r="17" spans="1:9" ht="15">
      <c r="A17" s="21" t="s">
        <v>48</v>
      </c>
      <c r="B17" s="21"/>
      <c r="C17" s="21"/>
      <c r="D17" s="21"/>
      <c r="E17" s="2"/>
      <c r="F17" s="8" t="s">
        <v>60</v>
      </c>
      <c r="H17" s="6">
        <v>12759329.25</v>
      </c>
      <c r="I17" s="1" t="s">
        <v>45</v>
      </c>
    </row>
    <row r="19" spans="1:2" ht="15">
      <c r="A19" s="21" t="s">
        <v>11</v>
      </c>
      <c r="B19" s="21"/>
    </row>
    <row r="21" spans="1:9" ht="15">
      <c r="A21" s="1" t="s">
        <v>2</v>
      </c>
      <c r="B21" t="s">
        <v>12</v>
      </c>
      <c r="H21" s="4">
        <v>0</v>
      </c>
      <c r="I21" s="1" t="s">
        <v>45</v>
      </c>
    </row>
    <row r="22" spans="1:9" ht="15">
      <c r="A22" s="1" t="s">
        <v>6</v>
      </c>
      <c r="B22" t="s">
        <v>13</v>
      </c>
      <c r="H22" s="4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4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0</v>
      </c>
      <c r="I25" s="1" t="s">
        <v>45</v>
      </c>
    </row>
    <row r="26" spans="1:9" ht="15">
      <c r="A26" s="1" t="s">
        <v>20</v>
      </c>
      <c r="B26" t="s">
        <v>17</v>
      </c>
      <c r="H26" s="4">
        <v>0</v>
      </c>
      <c r="I26" s="1" t="s">
        <v>45</v>
      </c>
    </row>
    <row r="27" spans="1:9" ht="15">
      <c r="A27" s="1" t="s">
        <v>21</v>
      </c>
      <c r="B27" t="s">
        <v>18</v>
      </c>
      <c r="H27" s="6">
        <v>1587886.18</v>
      </c>
      <c r="I27" s="1" t="s">
        <v>45</v>
      </c>
    </row>
    <row r="30" spans="1:5" ht="15">
      <c r="A30" s="21" t="s">
        <v>22</v>
      </c>
      <c r="B30" s="21"/>
      <c r="C30" s="21"/>
      <c r="D30" s="21"/>
      <c r="E30" s="21"/>
    </row>
    <row r="32" spans="1:9" ht="15">
      <c r="A32" s="1" t="s">
        <v>23</v>
      </c>
      <c r="B32" t="s">
        <v>24</v>
      </c>
      <c r="H32" s="4">
        <v>44565.54</v>
      </c>
      <c r="I32" s="1" t="s">
        <v>45</v>
      </c>
    </row>
    <row r="33" spans="1:9" ht="15">
      <c r="A33" s="1" t="s">
        <v>35</v>
      </c>
      <c r="B33" t="s">
        <v>25</v>
      </c>
      <c r="H33" s="4">
        <v>0</v>
      </c>
      <c r="I33" s="1" t="s">
        <v>45</v>
      </c>
    </row>
    <row r="34" spans="1:9" ht="15">
      <c r="A34" s="1" t="s">
        <v>36</v>
      </c>
      <c r="B34" t="s">
        <v>26</v>
      </c>
      <c r="H34" s="4">
        <v>0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12099208.06</v>
      </c>
      <c r="I37" s="1" t="s">
        <v>45</v>
      </c>
    </row>
    <row r="38" spans="1:9" ht="15">
      <c r="A38" s="1" t="s">
        <v>40</v>
      </c>
      <c r="B38" t="s">
        <v>30</v>
      </c>
      <c r="H38" s="4">
        <v>2858571.88</v>
      </c>
      <c r="I38" s="1" t="s">
        <v>45</v>
      </c>
    </row>
    <row r="39" spans="1:9" ht="15">
      <c r="A39" s="1" t="s">
        <v>41</v>
      </c>
      <c r="B39" t="s">
        <v>31</v>
      </c>
      <c r="H39" s="4">
        <v>129800</v>
      </c>
      <c r="I39" s="1" t="s">
        <v>45</v>
      </c>
    </row>
    <row r="40" spans="1:9" ht="15">
      <c r="A40" s="1" t="s">
        <v>42</v>
      </c>
      <c r="B40" t="s">
        <v>32</v>
      </c>
      <c r="H40" s="4">
        <v>392836.18</v>
      </c>
      <c r="I40" s="1" t="s">
        <v>45</v>
      </c>
    </row>
    <row r="41" spans="1:9" ht="15">
      <c r="A41" s="1" t="s">
        <v>43</v>
      </c>
      <c r="B41" t="s">
        <v>33</v>
      </c>
      <c r="H41" s="4">
        <v>4273500</v>
      </c>
      <c r="I41" s="1" t="s">
        <v>45</v>
      </c>
    </row>
    <row r="42" spans="1:9" ht="15">
      <c r="A42" s="1" t="s">
        <v>44</v>
      </c>
      <c r="B42" t="s">
        <v>34</v>
      </c>
      <c r="H42" s="4">
        <v>30240</v>
      </c>
      <c r="I42" s="1" t="s">
        <v>45</v>
      </c>
    </row>
    <row r="44" spans="1:9" ht="15">
      <c r="A44" s="21" t="s">
        <v>46</v>
      </c>
      <c r="B44" s="21"/>
      <c r="C44" s="21"/>
      <c r="H44" s="4">
        <f>SUM(H21:H43)</f>
        <v>21416607.84</v>
      </c>
      <c r="I44" s="1" t="s">
        <v>45</v>
      </c>
    </row>
    <row r="45" ht="15">
      <c r="H45" s="3">
        <v>0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2"/>
  <sheetViews>
    <sheetView tabSelected="1" zoomScalePageLayoutView="0" workbookViewId="0" topLeftCell="A101">
      <selection activeCell="F16" sqref="F16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22" t="s">
        <v>0</v>
      </c>
      <c r="B1" s="22"/>
      <c r="C1" s="22"/>
    </row>
    <row r="3" spans="2:10" ht="15">
      <c r="B3" s="23" t="s">
        <v>61</v>
      </c>
      <c r="C3" s="23"/>
      <c r="D3" s="23"/>
      <c r="E3" s="23"/>
      <c r="F3" s="23"/>
      <c r="G3" s="23"/>
      <c r="H3" s="23"/>
      <c r="I3" s="2"/>
      <c r="J3" s="2"/>
    </row>
    <row r="5" spans="2:3" ht="15">
      <c r="B5" s="10" t="s">
        <v>50</v>
      </c>
      <c r="C5" s="16" t="s">
        <v>130</v>
      </c>
    </row>
    <row r="6" spans="2:3" ht="30">
      <c r="B6" s="11" t="s">
        <v>51</v>
      </c>
      <c r="C6" s="11" t="s">
        <v>52</v>
      </c>
    </row>
    <row r="7" spans="2:3" ht="15">
      <c r="B7" s="13" t="s">
        <v>72</v>
      </c>
      <c r="C7" s="14">
        <v>150000</v>
      </c>
    </row>
    <row r="8" spans="2:3" ht="15">
      <c r="B8" s="13" t="s">
        <v>73</v>
      </c>
      <c r="C8" s="14">
        <v>36876.6</v>
      </c>
    </row>
    <row r="9" spans="2:3" ht="15">
      <c r="B9" s="13" t="s">
        <v>74</v>
      </c>
      <c r="C9" s="14">
        <v>100000</v>
      </c>
    </row>
    <row r="10" spans="2:3" ht="15">
      <c r="B10" s="13" t="s">
        <v>80</v>
      </c>
      <c r="C10" s="14">
        <v>137469.6</v>
      </c>
    </row>
    <row r="11" spans="2:3" ht="15">
      <c r="B11" s="13" t="s">
        <v>82</v>
      </c>
      <c r="C11" s="14">
        <v>57790.8</v>
      </c>
    </row>
    <row r="12" spans="2:3" ht="15">
      <c r="B12" s="13" t="s">
        <v>83</v>
      </c>
      <c r="C12" s="14">
        <v>9168</v>
      </c>
    </row>
    <row r="13" spans="2:3" ht="15">
      <c r="B13" s="13" t="s">
        <v>85</v>
      </c>
      <c r="C13" s="14">
        <v>220000</v>
      </c>
    </row>
    <row r="14" spans="2:3" ht="15">
      <c r="B14" s="13" t="s">
        <v>93</v>
      </c>
      <c r="C14" s="14">
        <v>95000</v>
      </c>
    </row>
    <row r="15" spans="2:3" ht="15">
      <c r="B15" s="13" t="s">
        <v>94</v>
      </c>
      <c r="C15" s="14">
        <v>34200</v>
      </c>
    </row>
    <row r="16" spans="2:3" ht="15">
      <c r="B16" s="13" t="s">
        <v>97</v>
      </c>
      <c r="C16" s="14">
        <v>120000</v>
      </c>
    </row>
    <row r="17" spans="2:3" ht="15">
      <c r="B17" s="13" t="s">
        <v>98</v>
      </c>
      <c r="C17" s="14">
        <v>80016</v>
      </c>
    </row>
    <row r="18" spans="2:3" ht="15">
      <c r="B18" s="13" t="s">
        <v>101</v>
      </c>
      <c r="C18" s="14">
        <v>57812</v>
      </c>
    </row>
    <row r="19" spans="2:3" ht="15">
      <c r="B19" s="13" t="s">
        <v>108</v>
      </c>
      <c r="C19" s="14">
        <v>4500</v>
      </c>
    </row>
    <row r="20" spans="2:3" ht="15">
      <c r="B20" s="13" t="s">
        <v>119</v>
      </c>
      <c r="C20" s="14">
        <v>25920</v>
      </c>
    </row>
    <row r="21" spans="2:3" ht="15">
      <c r="B21" s="13" t="s">
        <v>120</v>
      </c>
      <c r="C21" s="14">
        <v>100000</v>
      </c>
    </row>
    <row r="22" spans="2:3" ht="15">
      <c r="B22" s="13" t="s">
        <v>102</v>
      </c>
      <c r="C22" s="14">
        <v>100000</v>
      </c>
    </row>
    <row r="23" spans="2:3" ht="15">
      <c r="B23" s="13" t="s">
        <v>113</v>
      </c>
      <c r="C23" s="14">
        <v>91528</v>
      </c>
    </row>
    <row r="24" spans="2:3" ht="15">
      <c r="B24" s="13" t="s">
        <v>111</v>
      </c>
      <c r="C24" s="14">
        <v>52800</v>
      </c>
    </row>
    <row r="25" spans="2:3" ht="15">
      <c r="B25" s="13" t="s">
        <v>103</v>
      </c>
      <c r="C25" s="14">
        <v>114805.18</v>
      </c>
    </row>
    <row r="26" spans="2:3" ht="15">
      <c r="B26" s="13"/>
      <c r="C26" s="19">
        <f>SUM(C7:C25)</f>
        <v>1587886.18</v>
      </c>
    </row>
    <row r="27" ht="15">
      <c r="C27" s="3"/>
    </row>
    <row r="28" spans="2:3" ht="15">
      <c r="B28" s="10" t="s">
        <v>50</v>
      </c>
      <c r="C28" s="16" t="s">
        <v>59</v>
      </c>
    </row>
    <row r="29" spans="2:3" ht="30">
      <c r="B29" s="11" t="s">
        <v>51</v>
      </c>
      <c r="C29" s="11" t="s">
        <v>52</v>
      </c>
    </row>
    <row r="30" spans="2:3" ht="15">
      <c r="B30" s="13" t="s">
        <v>76</v>
      </c>
      <c r="C30" s="19">
        <v>30240</v>
      </c>
    </row>
    <row r="31" spans="2:3" ht="15">
      <c r="B31" s="13"/>
      <c r="C31" s="14"/>
    </row>
    <row r="32" spans="2:3" ht="15">
      <c r="B32" s="13"/>
      <c r="C32" s="14"/>
    </row>
    <row r="33" spans="2:3" ht="15">
      <c r="B33" s="13"/>
      <c r="C33" s="14"/>
    </row>
    <row r="34" spans="2:3" ht="15">
      <c r="B34" s="13"/>
      <c r="C34" s="14"/>
    </row>
    <row r="35" spans="2:3" ht="15">
      <c r="B35" s="17"/>
      <c r="C35" s="18"/>
    </row>
    <row r="36" spans="2:3" ht="15">
      <c r="B36" s="10" t="s">
        <v>50</v>
      </c>
      <c r="C36" s="16" t="s">
        <v>58</v>
      </c>
    </row>
    <row r="37" spans="2:3" ht="30">
      <c r="B37" s="11" t="s">
        <v>51</v>
      </c>
      <c r="C37" s="11" t="s">
        <v>52</v>
      </c>
    </row>
    <row r="38" spans="2:3" ht="15">
      <c r="B38" s="13" t="s">
        <v>84</v>
      </c>
      <c r="C38" s="14">
        <v>17391.14</v>
      </c>
    </row>
    <row r="39" spans="2:3" ht="15">
      <c r="B39" s="13" t="s">
        <v>95</v>
      </c>
      <c r="C39" s="14">
        <v>27174.4</v>
      </c>
    </row>
    <row r="40" spans="2:3" ht="15">
      <c r="B40" s="13"/>
      <c r="C40" s="19">
        <f>SUM(C38:C39)</f>
        <v>44565.54</v>
      </c>
    </row>
    <row r="41" spans="2:3" ht="15">
      <c r="B41" s="17"/>
      <c r="C41" s="18"/>
    </row>
    <row r="42" spans="2:3" ht="15">
      <c r="B42" s="9"/>
      <c r="C42" s="9"/>
    </row>
    <row r="43" spans="2:3" ht="15">
      <c r="B43" s="10" t="s">
        <v>50</v>
      </c>
      <c r="C43" s="16" t="s">
        <v>131</v>
      </c>
    </row>
    <row r="44" spans="2:3" ht="30">
      <c r="B44" s="11" t="s">
        <v>51</v>
      </c>
      <c r="C44" s="11" t="s">
        <v>52</v>
      </c>
    </row>
    <row r="45" spans="2:3" ht="15">
      <c r="B45" s="13" t="s">
        <v>65</v>
      </c>
      <c r="C45" s="14">
        <v>36516.48</v>
      </c>
    </row>
    <row r="46" spans="2:3" ht="15">
      <c r="B46" s="13" t="s">
        <v>88</v>
      </c>
      <c r="C46" s="14">
        <v>70202</v>
      </c>
    </row>
    <row r="47" spans="2:3" ht="15">
      <c r="B47" s="13" t="s">
        <v>105</v>
      </c>
      <c r="C47" s="14">
        <v>1755.6</v>
      </c>
    </row>
    <row r="48" spans="2:3" ht="15">
      <c r="B48" s="13" t="s">
        <v>106</v>
      </c>
      <c r="C48" s="14">
        <v>28403.1</v>
      </c>
    </row>
    <row r="49" spans="2:3" ht="15">
      <c r="B49" s="13" t="s">
        <v>110</v>
      </c>
      <c r="C49" s="14">
        <v>255959</v>
      </c>
    </row>
    <row r="50" spans="2:3" ht="15">
      <c r="B50" s="13"/>
      <c r="C50" s="14">
        <f>SUM(C45:C49)</f>
        <v>392836.18000000005</v>
      </c>
    </row>
    <row r="51" spans="2:3" ht="15">
      <c r="B51" s="10"/>
      <c r="C51" s="15"/>
    </row>
    <row r="52" spans="2:3" ht="15">
      <c r="B52" s="10"/>
      <c r="C52" s="12"/>
    </row>
    <row r="54" spans="2:3" ht="15">
      <c r="B54" s="13"/>
      <c r="C54" s="14"/>
    </row>
    <row r="55" spans="2:3" ht="15">
      <c r="B55" s="10"/>
      <c r="C55" s="15"/>
    </row>
    <row r="56" spans="2:3" ht="15">
      <c r="B56" s="10"/>
      <c r="C56" s="12"/>
    </row>
    <row r="57" spans="2:3" ht="15">
      <c r="B57" s="9"/>
      <c r="C57" s="9"/>
    </row>
    <row r="58" spans="2:3" ht="15">
      <c r="B58" s="9"/>
      <c r="C58" s="9"/>
    </row>
    <row r="59" spans="2:3" ht="15">
      <c r="B59" s="10" t="s">
        <v>50</v>
      </c>
      <c r="C59" s="16" t="s">
        <v>132</v>
      </c>
    </row>
    <row r="60" spans="2:3" ht="30">
      <c r="B60" s="11" t="s">
        <v>51</v>
      </c>
      <c r="C60" s="11" t="s">
        <v>52</v>
      </c>
    </row>
    <row r="61" spans="2:3" ht="15">
      <c r="B61" s="13" t="s">
        <v>118</v>
      </c>
      <c r="C61" s="14">
        <v>2858571.88</v>
      </c>
    </row>
    <row r="62" spans="2:3" ht="15">
      <c r="B62" s="13"/>
      <c r="C62" s="14"/>
    </row>
    <row r="63" spans="2:3" ht="15">
      <c r="B63" s="9"/>
      <c r="C63" s="9"/>
    </row>
    <row r="64" spans="2:3" ht="15">
      <c r="B64" s="10" t="s">
        <v>50</v>
      </c>
      <c r="C64" s="16" t="s">
        <v>133</v>
      </c>
    </row>
    <row r="65" spans="2:3" ht="30">
      <c r="B65" s="11" t="s">
        <v>51</v>
      </c>
      <c r="C65" s="11" t="s">
        <v>52</v>
      </c>
    </row>
    <row r="66" spans="2:3" ht="15">
      <c r="B66" s="13" t="s">
        <v>90</v>
      </c>
      <c r="C66" s="14">
        <v>2953500</v>
      </c>
    </row>
    <row r="67" spans="2:3" ht="15">
      <c r="B67" s="13" t="s">
        <v>123</v>
      </c>
      <c r="C67" s="14">
        <v>1320000</v>
      </c>
    </row>
    <row r="68" spans="2:3" ht="15">
      <c r="B68" s="10"/>
      <c r="C68" s="6">
        <f>SUM(C66:C67)</f>
        <v>4273500</v>
      </c>
    </row>
    <row r="69" spans="2:3" ht="15">
      <c r="B69" s="9"/>
      <c r="C69" s="9"/>
    </row>
    <row r="70" spans="2:3" ht="15">
      <c r="B70" s="10" t="s">
        <v>50</v>
      </c>
      <c r="C70" s="16" t="s">
        <v>134</v>
      </c>
    </row>
    <row r="71" spans="2:3" ht="30">
      <c r="B71" s="11" t="s">
        <v>51</v>
      </c>
      <c r="C71" s="11" t="s">
        <v>52</v>
      </c>
    </row>
    <row r="72" spans="2:3" ht="15">
      <c r="B72" s="13" t="s">
        <v>99</v>
      </c>
      <c r="C72" s="14">
        <v>129800</v>
      </c>
    </row>
    <row r="73" spans="2:3" ht="15">
      <c r="B73" s="13"/>
      <c r="C73" s="14"/>
    </row>
    <row r="74" spans="2:3" ht="15">
      <c r="B74" s="13"/>
      <c r="C74" s="14"/>
    </row>
    <row r="75" spans="2:3" ht="15">
      <c r="B75" s="13"/>
      <c r="C75" s="19"/>
    </row>
    <row r="76" spans="2:3" ht="15">
      <c r="B76" s="9"/>
      <c r="C76" s="9"/>
    </row>
    <row r="77" spans="2:3" ht="15">
      <c r="B77" s="9"/>
      <c r="C77" s="9"/>
    </row>
    <row r="78" spans="2:3" ht="15">
      <c r="B78" s="9"/>
      <c r="C78" s="9"/>
    </row>
    <row r="79" spans="2:3" ht="15">
      <c r="B79" s="10" t="s">
        <v>50</v>
      </c>
      <c r="C79" s="16" t="s">
        <v>135</v>
      </c>
    </row>
    <row r="80" spans="2:3" ht="30">
      <c r="B80" s="11" t="s">
        <v>51</v>
      </c>
      <c r="C80" s="11" t="s">
        <v>52</v>
      </c>
    </row>
    <row r="81" spans="2:3" ht="15">
      <c r="B81" s="13" t="s">
        <v>62</v>
      </c>
      <c r="C81" s="14">
        <v>72556</v>
      </c>
    </row>
    <row r="82" spans="2:3" ht="15">
      <c r="B82" s="13" t="s">
        <v>63</v>
      </c>
      <c r="C82" s="14">
        <v>80823.6</v>
      </c>
    </row>
    <row r="83" spans="2:3" ht="15">
      <c r="B83" s="13" t="s">
        <v>64</v>
      </c>
      <c r="C83" s="14">
        <v>974400</v>
      </c>
    </row>
    <row r="84" spans="2:3" ht="15">
      <c r="B84" s="13" t="s">
        <v>55</v>
      </c>
      <c r="C84" s="14">
        <v>282010</v>
      </c>
    </row>
    <row r="85" spans="2:3" ht="15">
      <c r="B85" s="13" t="s">
        <v>66</v>
      </c>
      <c r="C85" s="14">
        <v>34500</v>
      </c>
    </row>
    <row r="86" spans="2:3" ht="15">
      <c r="B86" s="13" t="s">
        <v>67</v>
      </c>
      <c r="C86" s="14">
        <v>47568</v>
      </c>
    </row>
    <row r="87" spans="2:3" ht="15">
      <c r="B87" s="13" t="s">
        <v>68</v>
      </c>
      <c r="C87" s="14">
        <v>36784</v>
      </c>
    </row>
    <row r="88" spans="2:3" ht="15">
      <c r="B88" s="13" t="s">
        <v>69</v>
      </c>
      <c r="C88" s="14">
        <v>3900</v>
      </c>
    </row>
    <row r="89" spans="2:3" ht="15">
      <c r="B89" s="13" t="s">
        <v>70</v>
      </c>
      <c r="C89" s="14">
        <v>683460</v>
      </c>
    </row>
    <row r="90" spans="2:3" ht="15">
      <c r="B90" s="13" t="s">
        <v>71</v>
      </c>
      <c r="C90" s="14">
        <v>3960</v>
      </c>
    </row>
    <row r="91" spans="2:3" ht="15">
      <c r="B91" s="13" t="s">
        <v>56</v>
      </c>
      <c r="C91" s="14">
        <v>3095535.6</v>
      </c>
    </row>
    <row r="92" spans="2:3" ht="15">
      <c r="B92" s="13" t="s">
        <v>77</v>
      </c>
      <c r="C92" s="14">
        <v>18540</v>
      </c>
    </row>
    <row r="93" spans="2:3" ht="15">
      <c r="B93" s="13" t="s">
        <v>78</v>
      </c>
      <c r="C93" s="14">
        <v>357654</v>
      </c>
    </row>
    <row r="94" spans="2:3" ht="15">
      <c r="B94" s="13" t="s">
        <v>79</v>
      </c>
      <c r="C94" s="14">
        <v>16200</v>
      </c>
    </row>
    <row r="95" spans="2:3" ht="15">
      <c r="B95" s="13" t="s">
        <v>81</v>
      </c>
      <c r="C95" s="14">
        <v>1612921.08</v>
      </c>
    </row>
    <row r="96" spans="2:3" ht="15">
      <c r="B96" s="13" t="s">
        <v>86</v>
      </c>
      <c r="C96" s="14">
        <v>16560</v>
      </c>
    </row>
    <row r="97" spans="2:3" ht="15">
      <c r="B97" s="13" t="s">
        <v>87</v>
      </c>
      <c r="C97" s="14">
        <v>183414</v>
      </c>
    </row>
    <row r="98" spans="2:3" ht="15">
      <c r="B98" s="13" t="s">
        <v>91</v>
      </c>
      <c r="C98" s="14">
        <v>21036</v>
      </c>
    </row>
    <row r="99" spans="2:3" ht="15">
      <c r="B99" s="13" t="s">
        <v>92</v>
      </c>
      <c r="C99" s="14">
        <v>259380</v>
      </c>
    </row>
    <row r="100" spans="2:3" ht="15">
      <c r="B100" s="13" t="s">
        <v>96</v>
      </c>
      <c r="C100" s="14">
        <v>11431.2</v>
      </c>
    </row>
    <row r="101" spans="2:3" ht="15">
      <c r="B101" s="13" t="s">
        <v>100</v>
      </c>
      <c r="C101" s="14">
        <v>7680</v>
      </c>
    </row>
    <row r="102" spans="2:3" ht="15">
      <c r="B102" s="13" t="s">
        <v>104</v>
      </c>
      <c r="C102" s="14">
        <v>17275.5</v>
      </c>
    </row>
    <row r="103" spans="2:3" ht="15">
      <c r="B103" s="13" t="s">
        <v>107</v>
      </c>
      <c r="C103" s="14">
        <v>285000</v>
      </c>
    </row>
    <row r="104" spans="2:3" ht="15">
      <c r="B104" s="13" t="s">
        <v>109</v>
      </c>
      <c r="C104" s="14">
        <v>60000</v>
      </c>
    </row>
    <row r="105" spans="2:3" ht="15">
      <c r="B105" s="13" t="s">
        <v>57</v>
      </c>
      <c r="C105" s="14">
        <v>79863</v>
      </c>
    </row>
    <row r="106" spans="2:3" ht="15">
      <c r="B106" s="13" t="s">
        <v>112</v>
      </c>
      <c r="C106" s="14">
        <v>38952</v>
      </c>
    </row>
    <row r="107" spans="2:3" ht="15">
      <c r="B107" s="13" t="s">
        <v>114</v>
      </c>
      <c r="C107" s="14">
        <v>125620</v>
      </c>
    </row>
    <row r="108" spans="2:3" ht="15">
      <c r="B108" s="13" t="s">
        <v>115</v>
      </c>
      <c r="C108" s="14">
        <v>196166.4</v>
      </c>
    </row>
    <row r="109" spans="2:3" ht="15">
      <c r="B109" s="13" t="s">
        <v>116</v>
      </c>
      <c r="C109" s="14">
        <v>34200</v>
      </c>
    </row>
    <row r="110" spans="2:3" ht="15">
      <c r="B110" s="13" t="s">
        <v>117</v>
      </c>
      <c r="C110" s="14">
        <v>88282.8</v>
      </c>
    </row>
    <row r="111" spans="2:3" ht="15">
      <c r="B111" s="13" t="s">
        <v>89</v>
      </c>
      <c r="C111" s="14">
        <v>51060</v>
      </c>
    </row>
    <row r="112" spans="2:3" ht="15">
      <c r="B112" s="13" t="s">
        <v>121</v>
      </c>
      <c r="C112" s="14">
        <v>18240</v>
      </c>
    </row>
    <row r="113" spans="2:3" ht="15">
      <c r="B113" s="13" t="s">
        <v>122</v>
      </c>
      <c r="C113" s="14">
        <v>30068.4</v>
      </c>
    </row>
    <row r="114" spans="2:3" ht="15">
      <c r="B114" s="13" t="s">
        <v>124</v>
      </c>
      <c r="C114" s="14">
        <v>6204</v>
      </c>
    </row>
    <row r="115" spans="2:3" ht="15">
      <c r="B115" s="13" t="s">
        <v>125</v>
      </c>
      <c r="C115" s="14">
        <v>33120</v>
      </c>
    </row>
    <row r="116" spans="2:3" ht="15">
      <c r="B116" s="13" t="s">
        <v>126</v>
      </c>
      <c r="C116" s="14">
        <v>31104</v>
      </c>
    </row>
    <row r="117" spans="2:3" ht="15">
      <c r="B117" s="13" t="s">
        <v>127</v>
      </c>
      <c r="C117" s="14">
        <v>111266.4</v>
      </c>
    </row>
    <row r="118" spans="2:3" ht="15">
      <c r="B118" s="13" t="s">
        <v>128</v>
      </c>
      <c r="C118" s="14">
        <v>147780</v>
      </c>
    </row>
    <row r="119" spans="2:3" ht="15">
      <c r="B119" s="13" t="s">
        <v>129</v>
      </c>
      <c r="C119" s="14">
        <v>92398.8</v>
      </c>
    </row>
    <row r="120" spans="2:3" ht="15">
      <c r="B120" s="13" t="s">
        <v>76</v>
      </c>
      <c r="C120" s="14">
        <v>330329.28</v>
      </c>
    </row>
    <row r="121" spans="2:3" ht="15">
      <c r="B121" s="13" t="s">
        <v>88</v>
      </c>
      <c r="C121" s="14">
        <v>98400</v>
      </c>
    </row>
    <row r="122" spans="2:3" ht="15">
      <c r="B122" s="13" t="s">
        <v>75</v>
      </c>
      <c r="C122" s="14">
        <v>18804</v>
      </c>
    </row>
    <row r="123" spans="2:3" ht="15">
      <c r="B123" s="13" t="s">
        <v>94</v>
      </c>
      <c r="C123" s="14">
        <v>1947000</v>
      </c>
    </row>
    <row r="124" spans="2:3" ht="15">
      <c r="B124" s="13" t="s">
        <v>97</v>
      </c>
      <c r="C124" s="14">
        <v>437760</v>
      </c>
    </row>
    <row r="125" spans="2:3" ht="15">
      <c r="B125" s="13"/>
      <c r="C125" s="14">
        <f>SUM(C81:C124)</f>
        <v>12099208.060000002</v>
      </c>
    </row>
    <row r="130" spans="2:3" ht="15">
      <c r="B130" s="9"/>
      <c r="C130" s="9"/>
    </row>
    <row r="131" spans="2:3" ht="15">
      <c r="B131" s="9"/>
      <c r="C131" s="9"/>
    </row>
    <row r="132" spans="2:3" ht="15">
      <c r="B132" s="9"/>
      <c r="C132" s="9"/>
    </row>
    <row r="133" spans="2:3" ht="15">
      <c r="B133" s="9"/>
      <c r="C133" s="9"/>
    </row>
    <row r="134" spans="2:3" ht="15">
      <c r="B134" s="9"/>
      <c r="C134" s="9"/>
    </row>
    <row r="135" spans="2:3" ht="15">
      <c r="B135" s="9"/>
      <c r="C135" s="9"/>
    </row>
    <row r="136" spans="2:3" ht="15">
      <c r="B136" s="9"/>
      <c r="C136" s="9"/>
    </row>
    <row r="137" spans="2:3" ht="15">
      <c r="B137" s="9"/>
      <c r="C137" s="9"/>
    </row>
    <row r="138" spans="2:3" ht="15">
      <c r="B138" s="9"/>
      <c r="C138" s="9"/>
    </row>
    <row r="139" spans="2:3" ht="15">
      <c r="B139" s="9"/>
      <c r="C139" s="9"/>
    </row>
    <row r="140" spans="2:3" ht="15">
      <c r="B140" s="9"/>
      <c r="C140" s="9"/>
    </row>
    <row r="141" spans="2:3" ht="15">
      <c r="B141" s="9"/>
      <c r="C141" s="9"/>
    </row>
    <row r="142" spans="2:3" ht="15">
      <c r="B142" s="9"/>
      <c r="C142" s="9"/>
    </row>
    <row r="143" spans="2:3" ht="15">
      <c r="B143" s="9"/>
      <c r="C143" s="9"/>
    </row>
    <row r="144" spans="2:3" ht="15">
      <c r="B144" s="9"/>
      <c r="C144" s="9"/>
    </row>
    <row r="145" spans="2:3" ht="15">
      <c r="B145" s="9"/>
      <c r="C145" s="9"/>
    </row>
    <row r="146" spans="2:3" ht="15">
      <c r="B146" s="9"/>
      <c r="C146" s="9"/>
    </row>
    <row r="147" spans="2:3" ht="15">
      <c r="B147" s="9"/>
      <c r="C147" s="9"/>
    </row>
    <row r="148" spans="2:3" ht="15">
      <c r="B148" s="9"/>
      <c r="C148" s="9"/>
    </row>
    <row r="149" spans="2:3" ht="15">
      <c r="B149" s="9"/>
      <c r="C149" s="9"/>
    </row>
    <row r="150" spans="2:3" ht="15">
      <c r="B150" s="9"/>
      <c r="C150" s="9"/>
    </row>
    <row r="151" spans="2:3" ht="15">
      <c r="B151" s="9"/>
      <c r="C151" s="9"/>
    </row>
    <row r="152" spans="2:3" ht="15">
      <c r="B152" s="9"/>
      <c r="C152" s="9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2021-04-07T09:40:39Z</dcterms:modified>
  <cp:category/>
  <cp:version/>
  <cp:contentType/>
  <cp:contentStatus/>
</cp:coreProperties>
</file>